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sia\Dropbox\"/>
    </mc:Choice>
  </mc:AlternateContent>
  <xr:revisionPtr revIDLastSave="0" documentId="13_ncr:1_{CD47FD9D-C54F-40C3-9833-E3BB19BBCDA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Planer zajęć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E15" i="2"/>
  <c r="G15" i="2"/>
  <c r="I15" i="2"/>
  <c r="K15" i="2"/>
  <c r="M15" i="2"/>
  <c r="C16" i="2"/>
  <c r="E16" i="2"/>
  <c r="G16" i="2"/>
  <c r="I16" i="2"/>
  <c r="K16" i="2"/>
  <c r="M16" i="2"/>
  <c r="C17" i="2"/>
  <c r="E17" i="2"/>
  <c r="G17" i="2"/>
  <c r="I17" i="2"/>
  <c r="K17" i="2"/>
  <c r="M17" i="2"/>
  <c r="C18" i="2"/>
  <c r="G18" i="2"/>
  <c r="I18" i="2"/>
  <c r="K18" i="2"/>
  <c r="M18" i="2"/>
  <c r="C19" i="2"/>
  <c r="E19" i="2"/>
  <c r="G19" i="2"/>
  <c r="I19" i="2"/>
  <c r="K19" i="2"/>
  <c r="M19" i="2"/>
  <c r="M27" i="2" l="1"/>
  <c r="M26" i="2"/>
  <c r="M25" i="2"/>
  <c r="M24" i="2"/>
  <c r="M23" i="2"/>
  <c r="M22" i="2"/>
  <c r="M21" i="2"/>
  <c r="M20" i="2"/>
  <c r="K27" i="2"/>
  <c r="K26" i="2"/>
  <c r="K25" i="2"/>
  <c r="K24" i="2"/>
  <c r="K23" i="2"/>
  <c r="K22" i="2"/>
  <c r="K21" i="2"/>
  <c r="K20" i="2"/>
  <c r="I27" i="2"/>
  <c r="I26" i="2"/>
  <c r="I25" i="2"/>
  <c r="I24" i="2"/>
  <c r="I23" i="2"/>
  <c r="I22" i="2"/>
  <c r="I21" i="2"/>
  <c r="I20" i="2"/>
  <c r="G27" i="2"/>
  <c r="G26" i="2"/>
  <c r="G25" i="2"/>
  <c r="G24" i="2"/>
  <c r="G23" i="2"/>
  <c r="G22" i="2"/>
  <c r="G21" i="2"/>
  <c r="G20" i="2"/>
  <c r="E27" i="2"/>
  <c r="E26" i="2"/>
  <c r="E25" i="2"/>
  <c r="E24" i="2"/>
  <c r="E23" i="2"/>
  <c r="E22" i="2"/>
  <c r="E21" i="2"/>
  <c r="E20" i="2"/>
  <c r="D7" i="2" l="1"/>
  <c r="D8" i="2"/>
  <c r="D9" i="2"/>
  <c r="D6" i="2"/>
  <c r="E18" i="2" s="1"/>
  <c r="C27" i="2"/>
  <c r="C26" i="2"/>
  <c r="C25" i="2"/>
  <c r="C24" i="2"/>
  <c r="C23" i="2"/>
  <c r="C22" i="2"/>
  <c r="C21" i="2"/>
  <c r="C20" i="2"/>
  <c r="M29" i="2" l="1"/>
  <c r="K29" i="2"/>
  <c r="I29" i="2"/>
  <c r="G29" i="2"/>
  <c r="E29" i="2"/>
  <c r="C29" i="2" l="1"/>
  <c r="B34" i="2" s="1"/>
  <c r="B36" i="2" s="1"/>
</calcChain>
</file>

<file path=xl/sharedStrings.xml><?xml version="1.0" encoding="utf-8"?>
<sst xmlns="http://schemas.openxmlformats.org/spreadsheetml/2006/main" count="115" uniqueCount="32">
  <si>
    <t>Poniedziałek</t>
  </si>
  <si>
    <t>Wtorek</t>
  </si>
  <si>
    <t>Środa</t>
  </si>
  <si>
    <t>Czwartek</t>
  </si>
  <si>
    <t>Piątek</t>
  </si>
  <si>
    <t>Sobota</t>
  </si>
  <si>
    <t>Kwota</t>
  </si>
  <si>
    <t>Przychód na miesiąc (szacunkowy):</t>
  </si>
  <si>
    <t>Przychód na tydzień (szacunkowy):</t>
  </si>
  <si>
    <t>Pilates na maszynach INDYWIDUALNY</t>
  </si>
  <si>
    <t>Pilates na maszynach GRUPOWY</t>
  </si>
  <si>
    <t>Pilates na macie INDYWIDUALNY</t>
  </si>
  <si>
    <t>Pilates na macie GRUPOWY</t>
  </si>
  <si>
    <t>Cena za osobę</t>
  </si>
  <si>
    <t>Ilość osób w grupie</t>
  </si>
  <si>
    <t>Kwota łączna</t>
  </si>
  <si>
    <t>-</t>
  </si>
  <si>
    <t>Suma przychodu / dzień:</t>
  </si>
  <si>
    <r>
      <t xml:space="preserve">RODZAJ ZAJĘĆ PILATES </t>
    </r>
    <r>
      <rPr>
        <b/>
        <u/>
        <sz val="11"/>
        <color theme="0"/>
        <rFont val="Calibri"/>
        <family val="2"/>
        <charset val="238"/>
        <scheme val="minor"/>
      </rPr>
      <t>(NIE WPISUJ)</t>
    </r>
  </si>
  <si>
    <r>
      <rPr>
        <b/>
        <u/>
        <sz val="11"/>
        <color theme="0"/>
        <rFont val="Calibri"/>
        <family val="2"/>
        <charset val="238"/>
        <scheme val="minor"/>
      </rPr>
      <t>WPISZ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sz val="11"/>
        <color theme="0"/>
        <rFont val="Calibri"/>
        <family val="2"/>
        <charset val="238"/>
        <scheme val="minor"/>
      </rPr>
      <t>TWOJĄ CENĘ ZA ZAJĘCIA</t>
    </r>
  </si>
  <si>
    <r>
      <rPr>
        <b/>
        <u/>
        <sz val="11"/>
        <color theme="0"/>
        <rFont val="Calibri"/>
        <family val="2"/>
        <charset val="238"/>
        <scheme val="minor"/>
      </rPr>
      <t>WPISZ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sz val="11"/>
        <color theme="0"/>
        <rFont val="Calibri"/>
        <family val="2"/>
        <charset val="238"/>
        <scheme val="minor"/>
      </rPr>
      <t>ILE OSÓB MA BRAĆ UDZIAŁ W ZAJĘCIACH</t>
    </r>
  </si>
  <si>
    <t>Część C</t>
  </si>
  <si>
    <t>Część B</t>
  </si>
  <si>
    <t>Część A</t>
  </si>
  <si>
    <t>Kolumna C</t>
  </si>
  <si>
    <t>Godzina</t>
  </si>
  <si>
    <t xml:space="preserve">2. W części B zaplanuj na każdy dzień tygodnia swoje zajęcia pilates, wykorzystując do tego propozycje z rozwijanej listy. </t>
  </si>
  <si>
    <t>3. W części C zobaczysz szacunkowy przychód tygodniowy i miesięczny, określony na podstawie wprowadzonych przez Ciebie danych - cen, ilości uczestników i tygodniowego harmonogramu zajęć.</t>
  </si>
  <si>
    <t>1. W części A wpisz w kolumnach B i C swoje wartości - cenę zajęć dla jednego uczestnika i ilość osób w grupie.</t>
  </si>
  <si>
    <t>Kolumna B</t>
  </si>
  <si>
    <t>Instrukcja:</t>
  </si>
  <si>
    <t>4. W planerze nie ma podanych innych zajęć, ponieważ ma on służyć oszacowaniu przychodów związanych z zajęciami pilates na maszynach oraz z mniejszym sprzętem, jak maty, pilates circle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</si>
</sst>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44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5" fillId="0" borderId="0" xfId="0" applyFont="1" applyFill="1"/>
    <xf numFmtId="44" fontId="3" fillId="3" borderId="0" xfId="1" applyFont="1" applyFill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44" fontId="0" fillId="4" borderId="1" xfId="1" applyFont="1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44" fontId="0" fillId="5" borderId="1" xfId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44" fontId="3" fillId="6" borderId="0" xfId="1" applyFont="1" applyFill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1" xfId="0" applyFont="1" applyFill="1" applyBorder="1"/>
    <xf numFmtId="44" fontId="4" fillId="3" borderId="0" xfId="1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2CD23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3"/>
  <sheetViews>
    <sheetView tabSelected="1" topLeftCell="A19" zoomScale="79" workbookViewId="0">
      <selection activeCell="F9" sqref="F9"/>
    </sheetView>
  </sheetViews>
  <sheetFormatPr defaultRowHeight="14.5" x14ac:dyDescent="0.35"/>
  <cols>
    <col min="1" max="1" width="32.7265625" customWidth="1"/>
    <col min="2" max="2" width="32.54296875" customWidth="1"/>
    <col min="3" max="3" width="16.26953125" style="1" customWidth="1"/>
    <col min="4" max="4" width="32.7265625" customWidth="1"/>
    <col min="5" max="5" width="17.7265625" style="1" customWidth="1"/>
    <col min="6" max="6" width="32.6328125" customWidth="1"/>
    <col min="7" max="7" width="17.54296875" style="1" customWidth="1"/>
    <col min="8" max="8" width="32.6328125" customWidth="1"/>
    <col min="9" max="9" width="17.6328125" style="1" customWidth="1"/>
    <col min="10" max="10" width="32.7265625" customWidth="1"/>
    <col min="11" max="11" width="17" style="1" customWidth="1"/>
    <col min="12" max="12" width="32.81640625" customWidth="1"/>
    <col min="13" max="13" width="17.54296875" style="1" customWidth="1"/>
    <col min="14" max="14" width="30" customWidth="1"/>
    <col min="20" max="20" width="9.1796875" customWidth="1"/>
  </cols>
  <sheetData>
    <row r="1" spans="1:51" s="4" customFormat="1" x14ac:dyDescent="0.35">
      <c r="C1" s="6"/>
      <c r="E1" s="6"/>
      <c r="G1" s="6"/>
      <c r="I1" s="6"/>
      <c r="K1" s="6"/>
      <c r="M1" s="6"/>
    </row>
    <row r="2" spans="1:51" ht="39.5" customHeight="1" x14ac:dyDescent="0.35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35">
      <c r="A3" s="4"/>
      <c r="B3" s="8" t="s">
        <v>29</v>
      </c>
      <c r="C3" s="8" t="s">
        <v>24</v>
      </c>
      <c r="D3" s="8"/>
      <c r="E3" s="6"/>
      <c r="F3" s="4"/>
      <c r="G3" s="6"/>
      <c r="H3" s="4"/>
      <c r="I3" s="6"/>
      <c r="J3" s="4"/>
      <c r="K3" s="6"/>
      <c r="L3" s="4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43.5" x14ac:dyDescent="0.35">
      <c r="A4" s="20" t="s">
        <v>18</v>
      </c>
      <c r="B4" s="21" t="s">
        <v>19</v>
      </c>
      <c r="C4" s="21" t="s">
        <v>20</v>
      </c>
      <c r="D4" s="22"/>
      <c r="E4" s="4"/>
      <c r="F4" s="6"/>
      <c r="G4" s="4"/>
      <c r="H4" s="6"/>
      <c r="I4" s="4"/>
      <c r="J4" s="6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1" x14ac:dyDescent="0.35">
      <c r="A5" s="4"/>
      <c r="B5" s="6" t="s">
        <v>13</v>
      </c>
      <c r="C5" s="6" t="s">
        <v>14</v>
      </c>
      <c r="D5" s="8" t="s">
        <v>15</v>
      </c>
      <c r="E5" s="4"/>
      <c r="F5" s="6"/>
      <c r="G5" s="4"/>
      <c r="H5" s="6"/>
      <c r="I5" s="4"/>
      <c r="J5" s="6"/>
      <c r="K5" s="4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1" x14ac:dyDescent="0.35">
      <c r="A6" s="28" t="s">
        <v>9</v>
      </c>
      <c r="B6" s="23">
        <v>140</v>
      </c>
      <c r="C6" s="23">
        <v>1</v>
      </c>
      <c r="D6" s="24">
        <f>B6*C6</f>
        <v>140</v>
      </c>
      <c r="E6" s="4"/>
      <c r="F6" s="6"/>
      <c r="G6" s="4"/>
      <c r="H6" s="6"/>
      <c r="I6" s="4"/>
      <c r="J6" s="6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1" x14ac:dyDescent="0.35">
      <c r="A7" s="25" t="s">
        <v>10</v>
      </c>
      <c r="B7" s="26">
        <v>70</v>
      </c>
      <c r="C7" s="26">
        <v>3</v>
      </c>
      <c r="D7" s="27">
        <f t="shared" ref="D7:D9" si="0">B7*C7</f>
        <v>210</v>
      </c>
      <c r="E7" s="4"/>
      <c r="F7" s="6"/>
      <c r="G7" s="4"/>
      <c r="H7" s="6"/>
      <c r="I7" s="4"/>
      <c r="J7" s="6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1" x14ac:dyDescent="0.35">
      <c r="A8" s="28" t="s">
        <v>11</v>
      </c>
      <c r="B8" s="23">
        <v>80</v>
      </c>
      <c r="C8" s="23">
        <v>1</v>
      </c>
      <c r="D8" s="24">
        <f t="shared" si="0"/>
        <v>80</v>
      </c>
      <c r="E8" s="4"/>
      <c r="F8" s="6"/>
      <c r="G8" s="4"/>
      <c r="H8" s="6"/>
      <c r="I8" s="4"/>
      <c r="J8" s="6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1" x14ac:dyDescent="0.35">
      <c r="A9" s="25" t="s">
        <v>12</v>
      </c>
      <c r="B9" s="26">
        <v>25</v>
      </c>
      <c r="C9" s="26">
        <v>3</v>
      </c>
      <c r="D9" s="27">
        <f t="shared" si="0"/>
        <v>75</v>
      </c>
      <c r="E9" s="4"/>
      <c r="F9" s="6"/>
      <c r="G9" s="4"/>
      <c r="H9" s="6"/>
      <c r="I9" s="4"/>
      <c r="J9" s="6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1" x14ac:dyDescent="0.35">
      <c r="A10" s="9" t="s">
        <v>16</v>
      </c>
      <c r="B10" s="6"/>
      <c r="C10" s="4"/>
      <c r="D10" s="6"/>
      <c r="E10" s="4"/>
      <c r="F10" s="6"/>
      <c r="G10" s="4"/>
      <c r="H10" s="6"/>
      <c r="I10" s="4"/>
      <c r="J10" s="6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1" s="4" customFormat="1" x14ac:dyDescent="0.35">
      <c r="C11" s="6"/>
      <c r="E11" s="6"/>
      <c r="G11" s="6"/>
      <c r="I11" s="6"/>
      <c r="K11" s="6"/>
      <c r="M11" s="6"/>
    </row>
    <row r="12" spans="1:51" s="4" customFormat="1" ht="39" customHeight="1" x14ac:dyDescent="0.35">
      <c r="A12" s="37" t="s">
        <v>22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51" s="4" customFormat="1" x14ac:dyDescent="0.35">
      <c r="C13" s="6"/>
      <c r="E13" s="6"/>
      <c r="G13" s="6"/>
      <c r="I13" s="6"/>
      <c r="K13" s="6"/>
      <c r="M13" s="6"/>
    </row>
    <row r="14" spans="1:51" s="2" customFormat="1" x14ac:dyDescent="0.35">
      <c r="A14" s="18" t="s">
        <v>25</v>
      </c>
      <c r="B14" s="18" t="s">
        <v>0</v>
      </c>
      <c r="C14" s="18" t="s">
        <v>6</v>
      </c>
      <c r="D14" s="18" t="s">
        <v>1</v>
      </c>
      <c r="E14" s="18" t="s">
        <v>6</v>
      </c>
      <c r="F14" s="18" t="s">
        <v>2</v>
      </c>
      <c r="G14" s="18" t="s">
        <v>6</v>
      </c>
      <c r="H14" s="18" t="s">
        <v>3</v>
      </c>
      <c r="I14" s="19" t="s">
        <v>6</v>
      </c>
      <c r="J14" s="18" t="s">
        <v>4</v>
      </c>
      <c r="K14" s="19" t="s">
        <v>6</v>
      </c>
      <c r="L14" s="18" t="s">
        <v>5</v>
      </c>
      <c r="M14" s="18" t="s">
        <v>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35">
      <c r="A15" s="12">
        <v>0.33333333333333331</v>
      </c>
      <c r="B15" s="13" t="s">
        <v>16</v>
      </c>
      <c r="C15" s="14">
        <f>IF(B15="Pilates na maszynach GRUPOWY",D7,0)+IF(B15="Pilates na macie INDYWIDUALNY",D8,0)+IF(B15="Pilates na macie GRUPOWY",D9,0)+IF(B15="Pilates na maszynach INDYWIDUALNY",D6,0)</f>
        <v>0</v>
      </c>
      <c r="D15" s="13" t="s">
        <v>16</v>
      </c>
      <c r="E15" s="14">
        <f>IF(D15="Pilates na maszynach GRUPOWY",D7,0)+IF(D15="Pilates na macie INDYWIDUALNY",D8,0)+IF(D15="Pilates na macie GRUPOWY",D9,0)+IF(D15="Pilates na maszynach INDYWIDUALNY",D6,0)</f>
        <v>0</v>
      </c>
      <c r="F15" s="13" t="s">
        <v>16</v>
      </c>
      <c r="G15" s="14">
        <f>IF(F15="Pilates na maszynach GRUPOWY",D7,0)+IF(F15="Pilates na macie INDYWIDUALNY",D8,0)+IF(F15="Pilates na macie GRUPOWY",D9,0)+IF(F15="Pilates na maszynach INDYWIDUALNY",D6,0)</f>
        <v>0</v>
      </c>
      <c r="H15" s="13" t="s">
        <v>16</v>
      </c>
      <c r="I15" s="14">
        <f>IF(H15="Pilates na maszynach GRUPOWY",$D$7,0)+IF(H15="Pilates na macie INDYWIDUALNY",$D$8,0)+IF(H15="Pilates na macie GRUPOWY",$D$9,0)+IF(H15="Pilates na maszynach INDYWIDUALNY",$D$6,0)</f>
        <v>0</v>
      </c>
      <c r="J15" s="13" t="s">
        <v>16</v>
      </c>
      <c r="K15" s="14">
        <f>IF(J15="Pilates na maszynach GRUPOWY",$D$7,0)+IF(J15="Pilates na macie INDYWIDUALNY",$D$8,0)+IF(J15="Pilates na macie GRUPOWY",$D$9,0)+IF(J15="Pilates na maszynach INDYWIDUALNY",$D$6,0)</f>
        <v>0</v>
      </c>
      <c r="L15" s="13" t="s">
        <v>16</v>
      </c>
      <c r="M15" s="14">
        <f>IF(L15="Pilates na maszynach GRUPOWY",$D$7,0)+IF(L15="Pilates na macie INDYWIDUALNY",$D$8,0)+IF(L15="Pilates na macie GRUPOWY",$D$9,0)+IF(L15="Pilates na maszynach INDYWIDUALNY",$D$6,0)</f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x14ac:dyDescent="0.35">
      <c r="A16" s="15">
        <v>0.375</v>
      </c>
      <c r="B16" s="16" t="s">
        <v>16</v>
      </c>
      <c r="C16" s="17">
        <f>IF(B16="Pilates na maszynach GRUPOWY",D7,0)+IF(B16="Pilates na macie INDYWIDUALNY",D8,0)+IF(B16="Pilates na macie GRUPOWY",D9,0)+IF(B16="Pilates na maszynach INDYWIDUALNY",D6,0)</f>
        <v>0</v>
      </c>
      <c r="D16" s="16" t="s">
        <v>16</v>
      </c>
      <c r="E16" s="17">
        <f>IF(D16="Pilates na maszynach GRUPOWY",D7,0)+IF(D16="Pilates na macie INDYWIDUALNY",D8,0)+IF(D16="Pilates na macie GRUPOWY",D9,0)+IF(D16="Pilates na maszynach INDYWIDUALNY",D6,0)</f>
        <v>0</v>
      </c>
      <c r="F16" s="16" t="s">
        <v>16</v>
      </c>
      <c r="G16" s="17">
        <f>IF(F16="Pilates na maszynach GRUPOWY",D7,0)+IF(F16="Pilates na macie INDYWIDUALNY",D8,0)+IF(F16="Pilates na macie GRUPOWY",D9,0)+IF(F16="Pilates na maszynach INDYWIDUALNY",D6,0)</f>
        <v>0</v>
      </c>
      <c r="H16" s="16" t="s">
        <v>16</v>
      </c>
      <c r="I16" s="17">
        <f>IF(H16="Pilates na maszynach GRUPOWY",$D$7,0)+IF(H16="Pilates na macie INDYWIDUALNY",$D$8,0)+IF(H16="Pilates na macie GRUPOWY",$D$9,0)+IF(H16="Pilates na maszynach INDYWIDUALNY",$D$6,0)</f>
        <v>0</v>
      </c>
      <c r="J16" s="16" t="s">
        <v>16</v>
      </c>
      <c r="K16" s="17">
        <f>IF(J16="Pilates na maszynach GRUPOWY",$D$7,0)+IF(J16="Pilates na macie INDYWIDUALNY",$D$8,0)+IF(J16="Pilates na macie GRUPOWY",$D$9,0)+IF(J16="Pilates na maszynach INDYWIDUALNY",$D$6,0)</f>
        <v>0</v>
      </c>
      <c r="L16" s="16" t="s">
        <v>16</v>
      </c>
      <c r="M16" s="17">
        <f>IF(L16="Pilates na maszynach GRUPOWY",$D$7,0)+IF(L16="Pilates na macie INDYWIDUALNY",$D$8,0)+IF(L16="Pilates na macie GRUPOWY",$D$9,0)+IF(L16="Pilates na maszynach INDYWIDUALNY",$D$6,0)</f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x14ac:dyDescent="0.35">
      <c r="A17" s="12">
        <v>0.41666666666666702</v>
      </c>
      <c r="B17" s="13" t="s">
        <v>16</v>
      </c>
      <c r="C17" s="14">
        <f>IF(B17="Pilates na maszynach GRUPOWY",D7,0)+IF(B17="Pilates na macie INDYWIDUALNY",D8,0)+IF(B17="Pilates na macie GRUPOWY",D9,0)+IF(B17="Pilates na maszynach INDYWIDUALNY",D6,0)</f>
        <v>0</v>
      </c>
      <c r="D17" s="13" t="s">
        <v>16</v>
      </c>
      <c r="E17" s="14">
        <f>IF(D17="Pilates na maszynach GRUPOWY",D7,0)+IF(D17="Pilates na macie INDYWIDUALNY",D8,0)+IF(D17="Pilates na macie GRUPOWY",D9,0)+IF(D17="Pilates na maszynach INDYWIDUALNY",D6,0)</f>
        <v>0</v>
      </c>
      <c r="F17" s="13" t="s">
        <v>16</v>
      </c>
      <c r="G17" s="14">
        <f>IF(F17="Pilates na maszynach GRUPOWY",D7,0)+IF(F17="Pilates na macie INDYWIDUALNY",D8,0)+IF(F17="Pilates na macie GRUPOWY",D9,0)+IF(F17="Pilates na maszynach INDYWIDUALNY",D6,0)</f>
        <v>0</v>
      </c>
      <c r="H17" s="13" t="s">
        <v>16</v>
      </c>
      <c r="I17" s="14">
        <f>IF(H17="Pilates na maszynach GRUPOWY",$D$7,0)+IF(H17="Pilates na macie INDYWIDUALNY",$D$8,0)+IF(H17="Pilates na macie GRUPOWY",$D$9,0)+IF(H17="Pilates na maszynach INDYWIDUALNY",$D$6,0)</f>
        <v>0</v>
      </c>
      <c r="J17" s="13" t="s">
        <v>16</v>
      </c>
      <c r="K17" s="14">
        <f>IF(J17="Pilates na maszynach GRUPOWY",$D$7,0)+IF(J17="Pilates na macie INDYWIDUALNY",$D$8,0)+IF(J17="Pilates na macie GRUPOWY",$D$9,0)+IF(J17="Pilates na maszynach INDYWIDUALNY",$D$6,0)</f>
        <v>0</v>
      </c>
      <c r="L17" s="13" t="s">
        <v>16</v>
      </c>
      <c r="M17" s="14">
        <f>IF(L17="Pilates na maszynach GRUPOWY",$D$7,0)+IF(L17="Pilates na macie INDYWIDUALNY",$D$8,0)+IF(L17="Pilates na macie GRUPOWY",$D$9,0)+IF(L17="Pilates na maszynach INDYWIDUALNY",$D$6,0)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x14ac:dyDescent="0.35">
      <c r="A18" s="15">
        <v>0.45833333333333298</v>
      </c>
      <c r="B18" s="16" t="s">
        <v>16</v>
      </c>
      <c r="C18" s="17">
        <f>IF(B18="Pilates na maszynach GRUPOWY",D7,0)+IF(B18="Pilates na macie INDYWIDUALNY",D8,0)+IF(B18="Pilates na macie GRUPOWY",D9,0)+IF(B18="Pilates na maszynach INDYWIDUALNY",D6,0)</f>
        <v>0</v>
      </c>
      <c r="D18" s="16" t="s">
        <v>16</v>
      </c>
      <c r="E18" s="17">
        <f>IF(D18="Pilates na maszynach GRUPOWY",D7,0)+IF(D18="Pilates na macie INDYWIDUALNY",D8,0)+IF(D18="Pilates na macie GRUPOWY",D9,0)+IF(D18="Pilates na maszynach INDYWIDUALNY",D6,0)</f>
        <v>0</v>
      </c>
      <c r="F18" s="16" t="s">
        <v>16</v>
      </c>
      <c r="G18" s="17">
        <f>IF(F18="Pilates na maszynach GRUPOWY",D7,0)+IF(F18="Pilates na macie INDYWIDUALNY",D8,0)+IF(F18="Pilates na macie GRUPOWY",D9,0)+IF(F18="Pilates na maszynach INDYWIDUALNY",D6,0)</f>
        <v>0</v>
      </c>
      <c r="H18" s="16" t="s">
        <v>16</v>
      </c>
      <c r="I18" s="17">
        <f>IF(H18="Pilates na maszynach GRUPOWY",$D$7,0)+IF(H18="Pilates na macie INDYWIDUALNY",$D$8,0)+IF(H18="Pilates na macie GRUPOWY",$D$9,0)+IF(H18="Pilates na maszynach INDYWIDUALNY",$D$6,0)</f>
        <v>0</v>
      </c>
      <c r="J18" s="16" t="s">
        <v>16</v>
      </c>
      <c r="K18" s="17">
        <f>IF(J18="Pilates na maszynach GRUPOWY",$D$7,0)+IF(J18="Pilates na macie INDYWIDUALNY",$D$8,0)+IF(J18="Pilates na macie GRUPOWY",$D$9,0)+IF(J18="Pilates na maszynach INDYWIDUALNY",$D$6,0)</f>
        <v>0</v>
      </c>
      <c r="L18" s="16" t="s">
        <v>16</v>
      </c>
      <c r="M18" s="17">
        <f>IF(L18="Pilates na maszynach GRUPOWY",$D$7,0)+IF(L18="Pilates na macie INDYWIDUALNY",$D$8,0)+IF(L18="Pilates na macie GRUPOWY",$D$9,0)+IF(L18="Pilates na maszynach INDYWIDUALNY",$D$6,0)</f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x14ac:dyDescent="0.35">
      <c r="A19" s="12">
        <v>0.5</v>
      </c>
      <c r="B19" s="13" t="s">
        <v>16</v>
      </c>
      <c r="C19" s="14">
        <f>IF(B19="Pilates na maszynach GRUPOWY",D7,0)+IF(B19="Pilates na macie INDYWIDUALNY",D8,0)+IF(B19="Pilates na macie GRUPOWY",D9,0)+IF(B19="Pilates na maszynach INDYWIDUALNY",D6,0)</f>
        <v>0</v>
      </c>
      <c r="D19" s="13" t="s">
        <v>16</v>
      </c>
      <c r="E19" s="14">
        <f>IF(D19="Pilates na maszynach GRUPOWY",D7,0)+IF(D19="Pilates na macie INDYWIDUALNY",D8,0)+IF(D19="Pilates na macie GRUPOWY",D9,0)+IF(D19="Pilates na maszynach INDYWIDUALNY",D6,0)</f>
        <v>0</v>
      </c>
      <c r="F19" s="13" t="s">
        <v>16</v>
      </c>
      <c r="G19" s="14">
        <f>IF(F19="Pilates na maszynach GRUPOWY",D7,0)+IF(F19="Pilates na macie INDYWIDUALNY",D8,0)+IF(F19="Pilates na macie GRUPOWY",D9,0)+IF(F19="Pilates na maszynach INDYWIDUALNY",D6,0)</f>
        <v>0</v>
      </c>
      <c r="H19" s="13" t="s">
        <v>16</v>
      </c>
      <c r="I19" s="14">
        <f>IF(H19="Pilates na maszynach GRUPOWY",$D$7,0)+IF(H19="Pilates na macie INDYWIDUALNY",$D$8,0)+IF(H19="Pilates na macie GRUPOWY",$D$9,0)+IF(H19="Pilates na maszynach INDYWIDUALNY",$D$6,0)</f>
        <v>0</v>
      </c>
      <c r="J19" s="13" t="s">
        <v>16</v>
      </c>
      <c r="K19" s="14">
        <f>IF(J19="Pilates na maszynach GRUPOWY",$D$7,0)+IF(J19="Pilates na macie INDYWIDUALNY",$D$8,0)+IF(J19="Pilates na macie GRUPOWY",$D$9,0)+IF(J19="Pilates na maszynach INDYWIDUALNY",$D$6,0)</f>
        <v>0</v>
      </c>
      <c r="L19" s="13" t="s">
        <v>16</v>
      </c>
      <c r="M19" s="14">
        <f>IF(L19="Pilates na maszynach GRUPOWY",$D$7,0)+IF(L19="Pilates na macie INDYWIDUALNY",$D$8,0)+IF(L19="Pilates na macie GRUPOWY",$D$9,0)+IF(L19="Pilates na maszynach INDYWIDUALNY",$D$6,0)</f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x14ac:dyDescent="0.35">
      <c r="A20" s="15">
        <v>0.54166666666666696</v>
      </c>
      <c r="B20" s="16" t="s">
        <v>16</v>
      </c>
      <c r="C20" s="17">
        <f>IF(B20="Pilates na maszynach GRUPOWY",D7,0)+IF(B20="Pilates na macie INDYWIDUALNY",D8,0)+IF(B20="Pilates na macie GRUPOWY",D9,0)+IF(B20="Pilates na maszynach INDYWIDUALNY",D6,0)</f>
        <v>0</v>
      </c>
      <c r="D20" s="16" t="s">
        <v>16</v>
      </c>
      <c r="E20" s="17">
        <f>IF(D20="Pilates na maszynach GRUPOWY",D7,0)+IF(D20="Pilates na macie INDYWIDUALNY",D8,0)+IF(D20="Pilates na macie GRUPOWY",D9,0)+IF(D20="Pilates na maszynach INDYWIDUALNY",D6,0)</f>
        <v>0</v>
      </c>
      <c r="F20" s="16" t="s">
        <v>16</v>
      </c>
      <c r="G20" s="17">
        <f>IF(F20="Pilates na maszynach GRUPOWY",D7,0)+IF(F20="Pilates na macie INDYWIDUALNY",D8,0)+IF(F20="Pilates na macie GRUPOWY",D9,0)+IF(F20="Pilates na maszynach INDYWIDUALNY",D6,0)</f>
        <v>0</v>
      </c>
      <c r="H20" s="16" t="s">
        <v>16</v>
      </c>
      <c r="I20" s="17">
        <f>IF(H20="Pilates na maszynach GRUPOWY",$D$7,0)+IF(H20="Pilates na macie INDYWIDUALNY",$D$8,0)+IF(H20="Pilates na macie GRUPOWY",$D$9,0)+IF(H20="Pilates na maszynach INDYWIDUALNY",$D$6,0)</f>
        <v>0</v>
      </c>
      <c r="J20" s="16" t="s">
        <v>16</v>
      </c>
      <c r="K20" s="17">
        <f>IF(J20="Pilates na maszynach GRUPOWY",$D$7,0)+IF(J20="Pilates na macie INDYWIDUALNY",$D$8,0)+IF(J20="Pilates na macie GRUPOWY",$D$9,0)+IF(J20="Pilates na maszynach INDYWIDUALNY",$D$6,0)</f>
        <v>0</v>
      </c>
      <c r="L20" s="16" t="s">
        <v>16</v>
      </c>
      <c r="M20" s="17">
        <f>IF(L20="Pilates na maszynach GRUPOWY",$D$7,0)+IF(L20="Pilates na macie INDYWIDUALNY",$D$8,0)+IF(L20="Pilates na macie GRUPOWY",$D$9,0)+IF(L20="Pilates na maszynach INDYWIDUALNY",$D$6,0)</f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x14ac:dyDescent="0.35">
      <c r="A21" s="12">
        <v>0.58333333333333304</v>
      </c>
      <c r="B21" s="13" t="s">
        <v>16</v>
      </c>
      <c r="C21" s="14">
        <f>IF(B21="Pilates na maszynach GRUPOWY",D7,0)+IF(B21="Pilates na macie INDYWIDUALNY",D8,0)+IF(B21="Pilates na macie GRUPOWY",D9,0)+IF(B21="Pilates na maszynach INDYWIDUALNY",D6,0)</f>
        <v>0</v>
      </c>
      <c r="D21" s="13" t="s">
        <v>16</v>
      </c>
      <c r="E21" s="14">
        <f>IF(D21="Pilates na maszynach GRUPOWY",D7,0)+IF(D21="Pilates na macie INDYWIDUALNY",D8,0)+IF(D21="Pilates na macie GRUPOWY",D9,0)+IF(D21="Pilates na maszynach INDYWIDUALNY",D6,0)</f>
        <v>0</v>
      </c>
      <c r="F21" s="13" t="s">
        <v>16</v>
      </c>
      <c r="G21" s="14">
        <f>IF(F21="Pilates na maszynach GRUPOWY",D7,0)+IF(F21="Pilates na macie INDYWIDUALNY",D8,0)+IF(F21="Pilates na macie GRUPOWY",D9,0)+IF(F21="Pilates na maszynach INDYWIDUALNY",D6,0)</f>
        <v>0</v>
      </c>
      <c r="H21" s="13" t="s">
        <v>16</v>
      </c>
      <c r="I21" s="14">
        <f>IF(H21="Pilates na maszynach GRUPOWY",$D$7,0)+IF(H21="Pilates na macie INDYWIDUALNY",$D$8,0)+IF(H21="Pilates na macie GRUPOWY",$D$9,0)+IF(H21="Pilates na maszynach INDYWIDUALNY",$D$6,0)</f>
        <v>0</v>
      </c>
      <c r="J21" s="13" t="s">
        <v>16</v>
      </c>
      <c r="K21" s="14">
        <f>IF(J21="Pilates na maszynach GRUPOWY",$D$7,0)+IF(J21="Pilates na macie INDYWIDUALNY",$D$8,0)+IF(J21="Pilates na macie GRUPOWY",$D$9,0)+IF(J21="Pilates na maszynach INDYWIDUALNY",$D$6,0)</f>
        <v>0</v>
      </c>
      <c r="L21" s="13" t="s">
        <v>16</v>
      </c>
      <c r="M21" s="14">
        <f>IF(L21="Pilates na maszynach GRUPOWY",$D$7,0)+IF(L21="Pilates na macie INDYWIDUALNY",$D$8,0)+IF(L21="Pilates na macie GRUPOWY",$D$9,0)+IF(L21="Pilates na maszynach INDYWIDUALNY",$D$6,0)</f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x14ac:dyDescent="0.35">
      <c r="A22" s="15">
        <v>0.625</v>
      </c>
      <c r="B22" s="16" t="s">
        <v>16</v>
      </c>
      <c r="C22" s="17">
        <f>IF(B22="Pilates na maszynach GRUPOWY",D7,0)+IF(B22="Pilates na macie INDYWIDUALNY",D8,0)+IF(B22="Pilates na macie GRUPOWY",D9,0)+IF(B22="Pilates na maszynach INDYWIDUALNY",D6,0)</f>
        <v>0</v>
      </c>
      <c r="D22" s="16" t="s">
        <v>16</v>
      </c>
      <c r="E22" s="17">
        <f>IF(D22="Pilates na maszynach GRUPOWY",D7,0)+IF(D22="Pilates na macie INDYWIDUALNY",D8,0)+IF(D22="Pilates na macie GRUPOWY",D9,0)+IF(D22="Pilates na maszynach INDYWIDUALNY",D6,0)</f>
        <v>0</v>
      </c>
      <c r="F22" s="16" t="s">
        <v>16</v>
      </c>
      <c r="G22" s="17">
        <f>IF(F22="Pilates na maszynach GRUPOWY",D7,0)+IF(F22="Pilates na macie INDYWIDUALNY",D8,0)+IF(F22="Pilates na macie GRUPOWY",D9,0)+IF(F22="Pilates na maszynach INDYWIDUALNY",D6,0)</f>
        <v>0</v>
      </c>
      <c r="H22" s="16" t="s">
        <v>16</v>
      </c>
      <c r="I22" s="17">
        <f>IF(H22="Pilates na maszynach GRUPOWY",$D$7,0)+IF(H22="Pilates na macie INDYWIDUALNY",$D$8,0)+IF(H22="Pilates na macie GRUPOWY",$D$9,0)+IF(H22="Pilates na maszynach INDYWIDUALNY",$D$6,0)</f>
        <v>0</v>
      </c>
      <c r="J22" s="16" t="s">
        <v>16</v>
      </c>
      <c r="K22" s="17">
        <f>IF(J22="Pilates na maszynach GRUPOWY",$D$7,0)+IF(J22="Pilates na macie INDYWIDUALNY",$D$8,0)+IF(J22="Pilates na macie GRUPOWY",$D$9,0)+IF(J22="Pilates na maszynach INDYWIDUALNY",$D$6,0)</f>
        <v>0</v>
      </c>
      <c r="L22" s="16" t="s">
        <v>16</v>
      </c>
      <c r="M22" s="17">
        <f>IF(L22="Pilates na maszynach GRUPOWY",$D$7,0)+IF(L22="Pilates na macie INDYWIDUALNY",$D$8,0)+IF(L22="Pilates na macie GRUPOWY",$D$9,0)+IF(L22="Pilates na maszynach INDYWIDUALNY",$D$6,0)</f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x14ac:dyDescent="0.35">
      <c r="A23" s="12">
        <v>0.66666666666666696</v>
      </c>
      <c r="B23" s="13" t="s">
        <v>16</v>
      </c>
      <c r="C23" s="14">
        <f>IF(B23="Pilates na maszynach GRUPOWY",D7,0)+IF(B23="Pilates na macie INDYWIDUALNY",D8,0)+IF(B23="Pilates na macie GRUPOWY",D9,0)+IF(B23="Pilates na maszynach INDYWIDUALNY",D6,0)</f>
        <v>0</v>
      </c>
      <c r="D23" s="13" t="s">
        <v>16</v>
      </c>
      <c r="E23" s="14">
        <f>IF(D23="Pilates na maszynach GRUPOWY",D7,0)+IF(D23="Pilates na macie INDYWIDUALNY",D8,0)+IF(D23="Pilates na macie GRUPOWY",D9,0)+IF(D23="Pilates na maszynach INDYWIDUALNY",D6,0)</f>
        <v>0</v>
      </c>
      <c r="F23" s="13" t="s">
        <v>16</v>
      </c>
      <c r="G23" s="14">
        <f>IF(F23="Pilates na maszynach GRUPOWY",D7,0)+IF(F23="Pilates na macie INDYWIDUALNY",D8,0)+IF(F23="Pilates na macie GRUPOWY",D9,0)+IF(F23="Pilates na maszynach INDYWIDUALNY",D6,0)</f>
        <v>0</v>
      </c>
      <c r="H23" s="13" t="s">
        <v>16</v>
      </c>
      <c r="I23" s="14">
        <f>IF(H23="Pilates na maszynach GRUPOWY",$D$7,0)+IF(H23="Pilates na macie INDYWIDUALNY",$D$8,0)+IF(H23="Pilates na macie GRUPOWY",$D$9,0)+IF(H23="Pilates na maszynach INDYWIDUALNY",$D$6,0)</f>
        <v>0</v>
      </c>
      <c r="J23" s="13" t="s">
        <v>16</v>
      </c>
      <c r="K23" s="14">
        <f>IF(J23="Pilates na maszynach GRUPOWY",$D$7,0)+IF(J23="Pilates na macie INDYWIDUALNY",$D$8,0)+IF(J23="Pilates na macie GRUPOWY",$D$9,0)+IF(J23="Pilates na maszynach INDYWIDUALNY",$D$6,0)</f>
        <v>0</v>
      </c>
      <c r="L23" s="13" t="s">
        <v>16</v>
      </c>
      <c r="M23" s="14">
        <f>IF(L23="Pilates na maszynach GRUPOWY",$D$7,0)+IF(L23="Pilates na macie INDYWIDUALNY",$D$8,0)+IF(L23="Pilates na macie GRUPOWY",$D$9,0)+IF(L23="Pilates na maszynach INDYWIDUALNY",$D$6,0)</f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x14ac:dyDescent="0.35">
      <c r="A24" s="15">
        <v>0.70833333333333304</v>
      </c>
      <c r="B24" s="16" t="s">
        <v>16</v>
      </c>
      <c r="C24" s="17">
        <f>IF(B24="Pilates na maszynach GRUPOWY",D7,0)+IF(B24="Pilates na macie INDYWIDUALNY",D8,0)+IF(B24="Pilates na macie GRUPOWY",D9,0)+IF(B24="Pilates na maszynach INDYWIDUALNY",D6,0)</f>
        <v>0</v>
      </c>
      <c r="D24" s="16" t="s">
        <v>16</v>
      </c>
      <c r="E24" s="17">
        <f>IF(D24="Pilates na maszynach GRUPOWY",D7,0)+IF(D24="Pilates na macie INDYWIDUALNY",D8,0)+IF(D24="Pilates na macie GRUPOWY",D9,0)+IF(D24="Pilates na maszynach INDYWIDUALNY",D6,0)</f>
        <v>0</v>
      </c>
      <c r="F24" s="16" t="s">
        <v>16</v>
      </c>
      <c r="G24" s="17">
        <f>IF(F24="Pilates na maszynach GRUPOWY",D7,0)+IF(F24="Pilates na macie INDYWIDUALNY",D8,0)+IF(F24="Pilates na macie GRUPOWY",D9,0)+IF(F24="Pilates na maszynach INDYWIDUALNY",D6,0)</f>
        <v>0</v>
      </c>
      <c r="H24" s="16" t="s">
        <v>16</v>
      </c>
      <c r="I24" s="17">
        <f>IF(H24="Pilates na maszynach GRUPOWY",$D$7,0)+IF(H24="Pilates na macie INDYWIDUALNY",$D$8,0)+IF(H24="Pilates na macie GRUPOWY",$D$9,0)+IF(H24="Pilates na maszynach INDYWIDUALNY",$D$6,0)</f>
        <v>0</v>
      </c>
      <c r="J24" s="16" t="s">
        <v>16</v>
      </c>
      <c r="K24" s="17">
        <f>IF(J24="Pilates na maszynach GRUPOWY",$D$7,0)+IF(J24="Pilates na macie INDYWIDUALNY",$D$8,0)+IF(J24="Pilates na macie GRUPOWY",$D$9,0)+IF(J24="Pilates na maszynach INDYWIDUALNY",$D$6,0)</f>
        <v>0</v>
      </c>
      <c r="L24" s="16" t="s">
        <v>16</v>
      </c>
      <c r="M24" s="17">
        <f>IF(L24="Pilates na maszynach GRUPOWY",$D$7,0)+IF(L24="Pilates na macie INDYWIDUALNY",$D$8,0)+IF(L24="Pilates na macie GRUPOWY",$D$9,0)+IF(L24="Pilates na maszynach INDYWIDUALNY",$D$6,0)</f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x14ac:dyDescent="0.35">
      <c r="A25" s="12">
        <v>0.75</v>
      </c>
      <c r="B25" s="13" t="s">
        <v>16</v>
      </c>
      <c r="C25" s="14">
        <f>IF(B25="Pilates na maszynach GRUPOWY",D7,0)+IF(B25="Pilates na macie INDYWIDUALNY",D8,0)+IF(B25="Pilates na macie GRUPOWY",D9,0)+IF(B25="Pilates na maszynach INDYWIDUALNY",D6,0)</f>
        <v>0</v>
      </c>
      <c r="D25" s="13" t="s">
        <v>16</v>
      </c>
      <c r="E25" s="14">
        <f>IF(D25="Pilates na maszynach GRUPOWY",D7,0)+IF(D25="Pilates na macie INDYWIDUALNY",D8,0)+IF(D25="Pilates na macie GRUPOWY",D9,0)+IF(D25="Pilates na maszynach INDYWIDUALNY",D6,0)</f>
        <v>0</v>
      </c>
      <c r="F25" s="13" t="s">
        <v>16</v>
      </c>
      <c r="G25" s="14">
        <f>IF(F25="Pilates na maszynach GRUPOWY",D7,0)+IF(F25="Pilates na macie INDYWIDUALNY",D8,0)+IF(F25="Pilates na macie GRUPOWY",D9,0)+IF(F25="Pilates na maszynach INDYWIDUALNY",D6,0)</f>
        <v>0</v>
      </c>
      <c r="H25" s="13" t="s">
        <v>16</v>
      </c>
      <c r="I25" s="14">
        <f>IF(H25="Pilates na maszynach GRUPOWY",$D$7,0)+IF(H25="Pilates na macie INDYWIDUALNY",$D$8,0)+IF(H25="Pilates na macie GRUPOWY",$D$9,0)+IF(H25="Pilates na maszynach INDYWIDUALNY",$D$6,0)</f>
        <v>0</v>
      </c>
      <c r="J25" s="13" t="s">
        <v>16</v>
      </c>
      <c r="K25" s="14">
        <f>IF(J25="Pilates na maszynach GRUPOWY",$D$7,0)+IF(J25="Pilates na macie INDYWIDUALNY",$D$8,0)+IF(J25="Pilates na macie GRUPOWY",$D$9,0)+IF(J25="Pilates na maszynach INDYWIDUALNY",$D$6,0)</f>
        <v>0</v>
      </c>
      <c r="L25" s="13" t="s">
        <v>16</v>
      </c>
      <c r="M25" s="14">
        <f>IF(L25="Pilates na maszynach GRUPOWY",$D$7,0)+IF(L25="Pilates na macie INDYWIDUALNY",$D$8,0)+IF(L25="Pilates na macie GRUPOWY",$D$9,0)+IF(L25="Pilates na maszynach INDYWIDUALNY",$D$6,0)</f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x14ac:dyDescent="0.35">
      <c r="A26" s="15">
        <v>0.79166666666666696</v>
      </c>
      <c r="B26" s="16" t="s">
        <v>16</v>
      </c>
      <c r="C26" s="17">
        <f>IF(B26="Pilates na maszynach GRUPOWY",D7,0)+IF(B26="Pilates na macie INDYWIDUALNY",D8,0)+IF(B26="Pilates na macie GRUPOWY",D9,0)+IF(B26="Pilates na maszynach INDYWIDUALNY",D6,0)</f>
        <v>0</v>
      </c>
      <c r="D26" s="16" t="s">
        <v>16</v>
      </c>
      <c r="E26" s="17">
        <f>IF(D26="Pilates na maszynach GRUPOWY",D7,0)+IF(D26="Pilates na macie INDYWIDUALNY",D8,0)+IF(D26="Pilates na macie GRUPOWY",D9,0)+IF(D26="Pilates na maszynach INDYWIDUALNY",D6,0)</f>
        <v>0</v>
      </c>
      <c r="F26" s="16" t="s">
        <v>16</v>
      </c>
      <c r="G26" s="17">
        <f>IF(F26="Pilates na maszynach GRUPOWY",D7,0)+IF(F26="Pilates na macie INDYWIDUALNY",D8,0)+IF(F26="Pilates na macie GRUPOWY",D9,0)+IF(F26="Pilates na maszynach INDYWIDUALNY",D6,0)</f>
        <v>0</v>
      </c>
      <c r="H26" s="16" t="s">
        <v>16</v>
      </c>
      <c r="I26" s="17">
        <f>IF(H26="Pilates na maszynach GRUPOWY",$D$7,0)+IF(H26="Pilates na macie INDYWIDUALNY",$D$8,0)+IF(H26="Pilates na macie GRUPOWY",$D$9,0)+IF(H26="Pilates na maszynach INDYWIDUALNY",$D$6,0)</f>
        <v>0</v>
      </c>
      <c r="J26" s="16" t="s">
        <v>16</v>
      </c>
      <c r="K26" s="17">
        <f>IF(J26="Pilates na maszynach GRUPOWY",$D$7,0)+IF(J26="Pilates na macie INDYWIDUALNY",$D$8,0)+IF(J26="Pilates na macie GRUPOWY",$D$9,0)+IF(J26="Pilates na maszynach INDYWIDUALNY",$D$6,0)</f>
        <v>0</v>
      </c>
      <c r="L26" s="16" t="s">
        <v>16</v>
      </c>
      <c r="M26" s="17">
        <f>IF(L26="Pilates na maszynach GRUPOWY",$D$7,0)+IF(L26="Pilates na macie INDYWIDUALNY",$D$8,0)+IF(L26="Pilates na macie GRUPOWY",$D$9,0)+IF(L26="Pilates na maszynach INDYWIDUALNY",$D$6,0)</f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x14ac:dyDescent="0.35">
      <c r="A27" s="12">
        <v>0.83333333333333304</v>
      </c>
      <c r="B27" s="13" t="s">
        <v>16</v>
      </c>
      <c r="C27" s="14">
        <f>IF(B27="Pilates na maszynach GRUPOWY",D7,0)+IF(B27="Pilates na macie INDYWIDUALNY",D8,0)+IF(B27="Pilates na macie GRUPOWY",D9,0)+IF(B27="Pilates na maszynach INDYWIDUALNY",D6,0)</f>
        <v>0</v>
      </c>
      <c r="D27" s="13" t="s">
        <v>16</v>
      </c>
      <c r="E27" s="14">
        <f>IF(D27="Pilates na maszynach GRUPOWY",D7,0)+IF(D27="Pilates na macie INDYWIDUALNY",D8,0)+IF(D27="Pilates na macie GRUPOWY",D9,0)+IF(D27="Pilates na maszynach INDYWIDUALNY",D6,0)</f>
        <v>0</v>
      </c>
      <c r="F27" s="13" t="s">
        <v>16</v>
      </c>
      <c r="G27" s="14">
        <f>IF(F27="Pilates na maszynach GRUPOWY",D7,0)+IF(F27="Pilates na macie INDYWIDUALNY",D8,0)+IF(F27="Pilates na macie GRUPOWY",D9,0)+IF(F27="Pilates na maszynach INDYWIDUALNY",D6,0)</f>
        <v>0</v>
      </c>
      <c r="H27" s="13" t="s">
        <v>16</v>
      </c>
      <c r="I27" s="14">
        <f>IF(H27="Pilates na maszynach GRUPOWY",$D$7,0)+IF(H27="Pilates na macie INDYWIDUALNY",$D$8,0)+IF(H27="Pilates na macie GRUPOWY",$D$9,0)+IF(H27="Pilates na maszynach INDYWIDUALNY",$D$6,0)</f>
        <v>0</v>
      </c>
      <c r="J27" s="13" t="s">
        <v>16</v>
      </c>
      <c r="K27" s="14">
        <f>IF(J27="Pilates na maszynach GRUPOWY",$D$7,0)+IF(J27="Pilates na macie INDYWIDUALNY",$D$8,0)+IF(J27="Pilates na macie GRUPOWY",$D$9,0)+IF(J27="Pilates na maszynach INDYWIDUALNY",$D$6,0)</f>
        <v>0</v>
      </c>
      <c r="L27" s="13" t="s">
        <v>16</v>
      </c>
      <c r="M27" s="14">
        <f>IF(L27="Pilates na maszynach GRUPOWY",$D$7,0)+IF(L27="Pilates na macie INDYWIDUALNY",$D$8,0)+IF(L27="Pilates na macie GRUPOWY",$D$9,0)+IF(L27="Pilates na maszynach INDYWIDUALNY",$D$6,0)</f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4" customFormat="1" x14ac:dyDescent="0.35">
      <c r="C28" s="5"/>
      <c r="E28" s="5"/>
      <c r="G28" s="5"/>
      <c r="I28" s="5"/>
      <c r="K28" s="5"/>
      <c r="M28" s="5"/>
    </row>
    <row r="29" spans="1:51" ht="24" customHeight="1" x14ac:dyDescent="0.35">
      <c r="A29" s="35" t="s">
        <v>17</v>
      </c>
      <c r="B29" s="10"/>
      <c r="C29" s="11">
        <f>SUM(C15:C27)</f>
        <v>0</v>
      </c>
      <c r="E29" s="11">
        <f>SUM(E15:E27)</f>
        <v>0</v>
      </c>
      <c r="G29" s="11">
        <f>SUM(G15:G27)</f>
        <v>0</v>
      </c>
      <c r="I29" s="11">
        <f>SUM(I15:I27)</f>
        <v>0</v>
      </c>
      <c r="K29" s="11">
        <f>SUM(K15:K27)</f>
        <v>0</v>
      </c>
      <c r="M29" s="11">
        <f>SUM(M15:M27)</f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4" customFormat="1" x14ac:dyDescent="0.35">
      <c r="C30" s="6"/>
      <c r="E30" s="6"/>
      <c r="G30" s="6"/>
      <c r="I30" s="6"/>
      <c r="K30" s="6"/>
      <c r="M30" s="6"/>
    </row>
    <row r="31" spans="1:51" s="4" customFormat="1" x14ac:dyDescent="0.35">
      <c r="C31" s="6"/>
      <c r="E31" s="6"/>
      <c r="G31" s="6"/>
      <c r="I31" s="6"/>
      <c r="K31" s="6"/>
      <c r="M31" s="6"/>
    </row>
    <row r="32" spans="1:51" s="4" customFormat="1" ht="39" customHeight="1" x14ac:dyDescent="0.35">
      <c r="A32" s="37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51" s="4" customFormat="1" x14ac:dyDescent="0.35">
      <c r="C33" s="6"/>
      <c r="E33" s="6"/>
      <c r="G33" s="6"/>
      <c r="I33" s="6"/>
      <c r="K33" s="6"/>
      <c r="M33" s="6"/>
    </row>
    <row r="34" spans="1:51" s="3" customFormat="1" ht="31.5" customHeight="1" x14ac:dyDescent="0.35">
      <c r="A34" s="36" t="s">
        <v>8</v>
      </c>
      <c r="B34" s="29">
        <f>SUM(C29,E29,G29,I29,K29,M29)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s="3" customForma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s="3" customFormat="1" ht="30.5" customHeight="1" x14ac:dyDescent="0.35">
      <c r="A36" s="36" t="s">
        <v>7</v>
      </c>
      <c r="B36" s="29">
        <f>B34*4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x14ac:dyDescent="0.35">
      <c r="A37" s="4"/>
      <c r="B37" s="4"/>
      <c r="C37" s="6"/>
      <c r="D37" s="4"/>
      <c r="E37" s="6"/>
      <c r="F37" s="4"/>
      <c r="G37" s="6"/>
      <c r="H37" s="4"/>
      <c r="I37" s="6"/>
      <c r="J37" s="4"/>
      <c r="K37" s="6"/>
      <c r="L37" s="4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x14ac:dyDescent="0.35">
      <c r="A38" s="4"/>
      <c r="B38" s="4"/>
      <c r="C38" s="6"/>
      <c r="D38" s="4"/>
      <c r="E38" s="6"/>
      <c r="F38" s="4"/>
      <c r="G38" s="6"/>
      <c r="H38" s="4"/>
      <c r="I38" s="6"/>
      <c r="J38" s="4"/>
      <c r="K38" s="6"/>
      <c r="L38" s="4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x14ac:dyDescent="0.35">
      <c r="A39" s="4"/>
      <c r="B39" s="4"/>
      <c r="C39" s="6"/>
      <c r="D39" s="4"/>
      <c r="E39" s="6"/>
      <c r="F39" s="4"/>
      <c r="G39" s="6"/>
      <c r="H39" s="4"/>
      <c r="I39" s="6"/>
      <c r="J39" s="4"/>
      <c r="K39" s="6"/>
      <c r="L39" s="4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x14ac:dyDescent="0.35">
      <c r="A40" s="4"/>
      <c r="B40" s="4"/>
      <c r="C40" s="6"/>
      <c r="D40" s="4"/>
      <c r="E40" s="6"/>
      <c r="F40" s="4"/>
      <c r="G40" s="6"/>
      <c r="H40" s="4"/>
      <c r="I40" s="6"/>
      <c r="J40" s="4"/>
      <c r="K40" s="6"/>
      <c r="L40" s="4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33" customFormat="1" x14ac:dyDescent="0.35">
      <c r="A41" s="30" t="s">
        <v>30</v>
      </c>
      <c r="B41" s="31"/>
      <c r="C41" s="32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1" s="33" customFormat="1" x14ac:dyDescent="0.35">
      <c r="A42" s="34" t="s">
        <v>28</v>
      </c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1" s="33" customFormat="1" x14ac:dyDescent="0.35">
      <c r="A43" s="34" t="s">
        <v>26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1" s="33" customFormat="1" x14ac:dyDescent="0.35">
      <c r="A44" s="34" t="s">
        <v>27</v>
      </c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1" s="33" customFormat="1" x14ac:dyDescent="0.35">
      <c r="A45" s="30" t="s">
        <v>31</v>
      </c>
      <c r="B45" s="31"/>
      <c r="C45" s="32"/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1" x14ac:dyDescent="0.35">
      <c r="A46" s="4"/>
      <c r="B46" s="4"/>
      <c r="C46" s="6"/>
      <c r="D46" s="4"/>
      <c r="E46" s="6"/>
      <c r="F46" s="4"/>
      <c r="G46" s="6"/>
      <c r="H46" s="4"/>
      <c r="I46" s="6"/>
      <c r="J46" s="4"/>
      <c r="K46" s="6"/>
      <c r="L46" s="4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x14ac:dyDescent="0.35">
      <c r="A47" s="4"/>
      <c r="B47" s="4"/>
      <c r="C47" s="6"/>
      <c r="D47" s="4"/>
      <c r="E47" s="6"/>
      <c r="F47" s="4"/>
      <c r="G47" s="6"/>
      <c r="H47" s="4"/>
      <c r="I47" s="6"/>
      <c r="J47" s="4"/>
      <c r="K47" s="6"/>
      <c r="L47" s="4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x14ac:dyDescent="0.35">
      <c r="A48" s="4"/>
      <c r="B48" s="4"/>
      <c r="C48" s="6"/>
      <c r="D48" s="4"/>
      <c r="E48" s="6"/>
      <c r="F48" s="4"/>
      <c r="G48" s="6"/>
      <c r="H48" s="4"/>
      <c r="I48" s="6"/>
      <c r="J48" s="4"/>
      <c r="K48" s="6"/>
      <c r="L48" s="4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x14ac:dyDescent="0.35">
      <c r="A49" s="4"/>
      <c r="B49" s="4"/>
      <c r="C49" s="6"/>
      <c r="D49" s="4"/>
      <c r="E49" s="6"/>
      <c r="F49" s="4"/>
      <c r="G49" s="6"/>
      <c r="H49" s="4"/>
      <c r="I49" s="6"/>
      <c r="J49" s="4"/>
      <c r="K49" s="6"/>
      <c r="L49" s="4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x14ac:dyDescent="0.35">
      <c r="A50" s="4"/>
      <c r="B50" s="4"/>
      <c r="C50" s="6"/>
      <c r="D50" s="4"/>
      <c r="E50" s="6"/>
      <c r="F50" s="4"/>
      <c r="G50" s="6"/>
      <c r="H50" s="4"/>
      <c r="I50" s="6"/>
      <c r="J50" s="4"/>
      <c r="K50" s="6"/>
      <c r="L50" s="4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x14ac:dyDescent="0.35">
      <c r="A51" s="4"/>
      <c r="B51" s="4"/>
      <c r="C51" s="6"/>
      <c r="D51" s="4"/>
      <c r="E51" s="6"/>
      <c r="F51" s="4"/>
      <c r="G51" s="6"/>
      <c r="H51" s="4"/>
      <c r="I51" s="6"/>
      <c r="J51" s="4"/>
      <c r="K51" s="6"/>
      <c r="L51" s="4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x14ac:dyDescent="0.35">
      <c r="A52" s="4"/>
      <c r="B52" s="4"/>
      <c r="C52" s="6"/>
      <c r="D52" s="4"/>
      <c r="E52" s="6"/>
      <c r="F52" s="4"/>
      <c r="G52" s="6"/>
      <c r="H52" s="4"/>
      <c r="I52" s="6"/>
      <c r="J52" s="4"/>
      <c r="K52" s="6"/>
      <c r="L52" s="4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x14ac:dyDescent="0.35">
      <c r="A53" s="4"/>
      <c r="B53" s="4"/>
      <c r="C53" s="6"/>
      <c r="D53" s="4"/>
      <c r="E53" s="6"/>
      <c r="F53" s="4"/>
      <c r="G53" s="6"/>
      <c r="H53" s="4"/>
      <c r="I53" s="6"/>
      <c r="J53" s="4"/>
      <c r="K53" s="6"/>
      <c r="L53" s="4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x14ac:dyDescent="0.35">
      <c r="A54" s="4"/>
      <c r="B54" s="4"/>
      <c r="C54" s="6"/>
      <c r="D54" s="4"/>
      <c r="E54" s="6"/>
      <c r="F54" s="4"/>
      <c r="G54" s="6"/>
      <c r="H54" s="4"/>
      <c r="I54" s="6"/>
      <c r="J54" s="4"/>
      <c r="K54" s="6"/>
      <c r="L54" s="4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x14ac:dyDescent="0.35">
      <c r="A55" s="4"/>
      <c r="B55" s="4"/>
      <c r="C55" s="6"/>
      <c r="D55" s="4"/>
      <c r="E55" s="6"/>
      <c r="F55" s="4"/>
      <c r="G55" s="6"/>
      <c r="H55" s="4"/>
      <c r="I55" s="6"/>
      <c r="J55" s="4"/>
      <c r="K55" s="6"/>
      <c r="L55" s="4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x14ac:dyDescent="0.35">
      <c r="A56" s="4"/>
      <c r="B56" s="4"/>
      <c r="C56" s="6"/>
      <c r="D56" s="4"/>
      <c r="E56" s="6"/>
      <c r="F56" s="4"/>
      <c r="G56" s="6"/>
      <c r="H56" s="4"/>
      <c r="I56" s="6"/>
      <c r="J56" s="4"/>
      <c r="K56" s="6"/>
      <c r="L56" s="4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x14ac:dyDescent="0.35">
      <c r="A57" s="4"/>
      <c r="B57" s="4"/>
      <c r="C57" s="6"/>
      <c r="D57" s="4"/>
      <c r="E57" s="6"/>
      <c r="F57" s="4"/>
      <c r="G57" s="6"/>
      <c r="H57" s="4"/>
      <c r="I57" s="6"/>
      <c r="J57" s="4"/>
      <c r="K57" s="6"/>
      <c r="L57" s="4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x14ac:dyDescent="0.35">
      <c r="A58" s="4"/>
      <c r="B58" s="4"/>
      <c r="C58" s="6"/>
      <c r="D58" s="4"/>
      <c r="E58" s="6"/>
      <c r="F58" s="4"/>
      <c r="G58" s="6"/>
      <c r="H58" s="4"/>
      <c r="I58" s="6"/>
      <c r="J58" s="4"/>
      <c r="K58" s="6"/>
      <c r="L58" s="4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x14ac:dyDescent="0.35">
      <c r="A59" s="4"/>
      <c r="B59" s="4"/>
      <c r="C59" s="6"/>
      <c r="D59" s="4"/>
      <c r="E59" s="6"/>
      <c r="F59" s="4"/>
      <c r="G59" s="6"/>
      <c r="H59" s="4"/>
      <c r="I59" s="6"/>
      <c r="J59" s="4"/>
      <c r="K59" s="6"/>
      <c r="L59" s="4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x14ac:dyDescent="0.35">
      <c r="A60" s="4"/>
      <c r="B60" s="4"/>
      <c r="C60" s="6"/>
      <c r="D60" s="4"/>
      <c r="E60" s="6"/>
      <c r="F60" s="4"/>
      <c r="G60" s="6"/>
      <c r="H60" s="4"/>
      <c r="I60" s="6"/>
      <c r="J60" s="4"/>
      <c r="K60" s="6"/>
      <c r="L60" s="4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x14ac:dyDescent="0.35">
      <c r="A61" s="4"/>
      <c r="B61" s="4"/>
      <c r="C61" s="6"/>
      <c r="D61" s="4"/>
      <c r="E61" s="6"/>
      <c r="F61" s="4"/>
      <c r="G61" s="6"/>
      <c r="H61" s="4"/>
      <c r="I61" s="6"/>
      <c r="J61" s="4"/>
      <c r="K61" s="6"/>
      <c r="L61" s="4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x14ac:dyDescent="0.35">
      <c r="A62" s="4"/>
      <c r="B62" s="4"/>
      <c r="C62" s="6"/>
      <c r="D62" s="4"/>
      <c r="E62" s="6"/>
      <c r="F62" s="4"/>
      <c r="G62" s="6"/>
      <c r="H62" s="4"/>
      <c r="I62" s="6"/>
      <c r="J62" s="4"/>
      <c r="K62" s="6"/>
      <c r="L62" s="4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x14ac:dyDescent="0.35">
      <c r="A63" s="4"/>
      <c r="B63" s="4"/>
      <c r="C63" s="6"/>
      <c r="D63" s="4"/>
      <c r="E63" s="6"/>
      <c r="F63" s="4"/>
      <c r="G63" s="6"/>
      <c r="H63" s="4"/>
      <c r="I63" s="6"/>
      <c r="J63" s="4"/>
      <c r="K63" s="6"/>
      <c r="L63" s="4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x14ac:dyDescent="0.35">
      <c r="A64" s="4"/>
      <c r="B64" s="4"/>
      <c r="C64" s="6"/>
      <c r="D64" s="4"/>
      <c r="E64" s="6"/>
      <c r="F64" s="4"/>
      <c r="G64" s="6"/>
      <c r="H64" s="4"/>
      <c r="I64" s="6"/>
      <c r="J64" s="4"/>
      <c r="K64" s="6"/>
      <c r="L64" s="4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x14ac:dyDescent="0.35">
      <c r="A65" s="4"/>
      <c r="B65" s="4"/>
      <c r="C65" s="6"/>
      <c r="D65" s="4"/>
      <c r="E65" s="6"/>
      <c r="F65" s="4"/>
      <c r="G65" s="6"/>
      <c r="H65" s="4"/>
      <c r="I65" s="6"/>
      <c r="J65" s="4"/>
      <c r="K65" s="6"/>
      <c r="L65" s="4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x14ac:dyDescent="0.35">
      <c r="A66" s="4"/>
      <c r="B66" s="4"/>
      <c r="C66" s="6"/>
      <c r="D66" s="4"/>
      <c r="E66" s="6"/>
      <c r="F66" s="4"/>
      <c r="G66" s="6"/>
      <c r="H66" s="4"/>
      <c r="I66" s="6"/>
      <c r="J66" s="4"/>
      <c r="K66" s="6"/>
      <c r="L66" s="4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x14ac:dyDescent="0.35">
      <c r="A67" s="4"/>
      <c r="B67" s="4"/>
      <c r="C67" s="6"/>
      <c r="D67" s="4"/>
      <c r="E67" s="6"/>
      <c r="F67" s="4"/>
      <c r="G67" s="6"/>
      <c r="H67" s="4"/>
      <c r="I67" s="6"/>
      <c r="J67" s="4"/>
      <c r="K67" s="6"/>
      <c r="L67" s="4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x14ac:dyDescent="0.35">
      <c r="A68" s="4"/>
      <c r="B68" s="4"/>
      <c r="C68" s="6"/>
      <c r="D68" s="4"/>
      <c r="E68" s="6"/>
      <c r="F68" s="4"/>
      <c r="G68" s="6"/>
      <c r="H68" s="4"/>
      <c r="I68" s="6"/>
      <c r="J68" s="4"/>
      <c r="K68" s="6"/>
      <c r="L68" s="4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x14ac:dyDescent="0.35">
      <c r="A69" s="4"/>
      <c r="B69" s="4"/>
      <c r="C69" s="6"/>
      <c r="D69" s="4"/>
      <c r="E69" s="6"/>
      <c r="F69" s="4"/>
      <c r="G69" s="6"/>
      <c r="H69" s="4"/>
      <c r="I69" s="6"/>
      <c r="J69" s="4"/>
      <c r="K69" s="6"/>
      <c r="L69" s="4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x14ac:dyDescent="0.35">
      <c r="A70" s="4"/>
      <c r="B70" s="4"/>
      <c r="C70" s="6"/>
      <c r="D70" s="4"/>
      <c r="E70" s="6"/>
      <c r="F70" s="4"/>
      <c r="G70" s="6"/>
      <c r="H70" s="4"/>
      <c r="I70" s="6"/>
      <c r="J70" s="4"/>
      <c r="K70" s="6"/>
      <c r="L70" s="4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x14ac:dyDescent="0.35">
      <c r="A71" s="4"/>
      <c r="B71" s="4"/>
      <c r="C71" s="6"/>
      <c r="D71" s="4"/>
      <c r="E71" s="6"/>
      <c r="F71" s="4"/>
      <c r="G71" s="6"/>
      <c r="H71" s="4"/>
      <c r="I71" s="6"/>
      <c r="J71" s="4"/>
      <c r="K71" s="6"/>
      <c r="L71" s="4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x14ac:dyDescent="0.35">
      <c r="A72" s="4"/>
      <c r="B72" s="4"/>
      <c r="C72" s="6"/>
      <c r="D72" s="4"/>
      <c r="E72" s="6"/>
      <c r="F72" s="4"/>
      <c r="G72" s="6"/>
      <c r="H72" s="4"/>
      <c r="I72" s="6"/>
      <c r="J72" s="4"/>
      <c r="K72" s="6"/>
      <c r="L72" s="4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x14ac:dyDescent="0.35">
      <c r="A73" s="4"/>
      <c r="B73" s="4"/>
      <c r="C73" s="6"/>
      <c r="D73" s="4"/>
      <c r="E73" s="6"/>
      <c r="F73" s="4"/>
      <c r="G73" s="6"/>
      <c r="H73" s="4"/>
      <c r="I73" s="6"/>
      <c r="J73" s="4"/>
      <c r="K73" s="6"/>
      <c r="L73" s="4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x14ac:dyDescent="0.35">
      <c r="A74" s="4"/>
      <c r="B74" s="4"/>
      <c r="C74" s="6"/>
      <c r="D74" s="4"/>
      <c r="E74" s="6"/>
      <c r="F74" s="4"/>
      <c r="G74" s="6"/>
      <c r="H74" s="4"/>
      <c r="I74" s="6"/>
      <c r="J74" s="4"/>
      <c r="K74" s="6"/>
      <c r="L74" s="4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x14ac:dyDescent="0.35">
      <c r="A75" s="4"/>
      <c r="B75" s="4"/>
      <c r="C75" s="6"/>
      <c r="D75" s="4"/>
      <c r="E75" s="6"/>
      <c r="F75" s="4"/>
      <c r="G75" s="6"/>
      <c r="H75" s="4"/>
      <c r="I75" s="6"/>
      <c r="J75" s="4"/>
      <c r="K75" s="6"/>
      <c r="L75" s="4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x14ac:dyDescent="0.35">
      <c r="A76" s="4"/>
      <c r="B76" s="4"/>
      <c r="C76" s="6"/>
      <c r="D76" s="4"/>
      <c r="E76" s="6"/>
      <c r="F76" s="4"/>
      <c r="G76" s="6"/>
      <c r="H76" s="4"/>
      <c r="I76" s="6"/>
      <c r="J76" s="4"/>
      <c r="K76" s="6"/>
      <c r="L76" s="4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x14ac:dyDescent="0.35">
      <c r="A77" s="4"/>
      <c r="B77" s="4"/>
      <c r="C77" s="6"/>
      <c r="D77" s="4"/>
      <c r="E77" s="6"/>
      <c r="F77" s="4"/>
      <c r="G77" s="6"/>
      <c r="H77" s="4"/>
      <c r="I77" s="6"/>
      <c r="J77" s="4"/>
      <c r="K77" s="6"/>
      <c r="L77" s="4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x14ac:dyDescent="0.35">
      <c r="A78" s="4"/>
      <c r="B78" s="4"/>
      <c r="C78" s="6"/>
      <c r="D78" s="4"/>
      <c r="E78" s="6"/>
      <c r="F78" s="4"/>
      <c r="G78" s="6"/>
      <c r="H78" s="4"/>
      <c r="I78" s="6"/>
      <c r="J78" s="4"/>
      <c r="K78" s="6"/>
      <c r="L78" s="4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x14ac:dyDescent="0.35">
      <c r="A79" s="4"/>
      <c r="B79" s="4"/>
      <c r="C79" s="6"/>
      <c r="D79" s="4"/>
      <c r="E79" s="6"/>
      <c r="F79" s="4"/>
      <c r="G79" s="6"/>
      <c r="H79" s="4"/>
      <c r="I79" s="6"/>
      <c r="J79" s="4"/>
      <c r="K79" s="6"/>
      <c r="L79" s="4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x14ac:dyDescent="0.35">
      <c r="A80" s="4"/>
      <c r="B80" s="4"/>
      <c r="C80" s="6"/>
      <c r="D80" s="4"/>
      <c r="E80" s="6"/>
      <c r="F80" s="4"/>
      <c r="G80" s="6"/>
      <c r="H80" s="4"/>
      <c r="I80" s="6"/>
      <c r="J80" s="4"/>
      <c r="K80" s="6"/>
      <c r="L80" s="4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x14ac:dyDescent="0.35">
      <c r="A81" s="4"/>
      <c r="B81" s="4"/>
      <c r="C81" s="6"/>
      <c r="D81" s="4"/>
      <c r="E81" s="6"/>
      <c r="F81" s="4"/>
      <c r="G81" s="6"/>
      <c r="H81" s="4"/>
      <c r="I81" s="6"/>
      <c r="J81" s="4"/>
      <c r="K81" s="6"/>
      <c r="L81" s="4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x14ac:dyDescent="0.35">
      <c r="A82" s="4"/>
      <c r="B82" s="4"/>
      <c r="C82" s="6"/>
      <c r="D82" s="4"/>
      <c r="E82" s="6"/>
      <c r="F82" s="4"/>
      <c r="G82" s="6"/>
      <c r="H82" s="4"/>
      <c r="I82" s="6"/>
      <c r="J82" s="4"/>
      <c r="K82" s="6"/>
      <c r="L82" s="4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x14ac:dyDescent="0.35">
      <c r="A83" s="4"/>
      <c r="B83" s="4"/>
      <c r="C83" s="6"/>
      <c r="D83" s="4"/>
      <c r="E83" s="6"/>
      <c r="F83" s="4"/>
      <c r="G83" s="6"/>
      <c r="H83" s="4"/>
      <c r="I83" s="6"/>
      <c r="J83" s="4"/>
      <c r="K83" s="6"/>
      <c r="L83" s="4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x14ac:dyDescent="0.35">
      <c r="A84" s="4"/>
      <c r="B84" s="4"/>
      <c r="C84" s="6"/>
      <c r="D84" s="4"/>
      <c r="E84" s="6"/>
      <c r="F84" s="4"/>
      <c r="G84" s="6"/>
      <c r="H84" s="4"/>
      <c r="I84" s="6"/>
      <c r="J84" s="4"/>
      <c r="K84" s="6"/>
      <c r="L84" s="4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x14ac:dyDescent="0.35">
      <c r="A85" s="4"/>
      <c r="B85" s="4"/>
      <c r="C85" s="6"/>
      <c r="D85" s="4"/>
      <c r="E85" s="6"/>
      <c r="F85" s="4"/>
      <c r="G85" s="6"/>
      <c r="H85" s="4"/>
      <c r="I85" s="6"/>
      <c r="J85" s="4"/>
      <c r="K85" s="6"/>
      <c r="L85" s="4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x14ac:dyDescent="0.35">
      <c r="A86" s="4"/>
      <c r="B86" s="4"/>
      <c r="C86" s="6"/>
      <c r="D86" s="4"/>
      <c r="E86" s="6"/>
      <c r="F86" s="4"/>
      <c r="G86" s="6"/>
      <c r="H86" s="4"/>
      <c r="I86" s="6"/>
      <c r="J86" s="4"/>
      <c r="K86" s="6"/>
      <c r="L86" s="4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x14ac:dyDescent="0.35">
      <c r="A87" s="4"/>
      <c r="B87" s="4"/>
      <c r="C87" s="6"/>
      <c r="D87" s="4"/>
      <c r="E87" s="6"/>
      <c r="F87" s="4"/>
      <c r="G87" s="6"/>
      <c r="H87" s="4"/>
      <c r="I87" s="6"/>
      <c r="J87" s="4"/>
      <c r="K87" s="6"/>
      <c r="L87" s="4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x14ac:dyDescent="0.35">
      <c r="A88" s="4"/>
      <c r="B88" s="4"/>
      <c r="C88" s="6"/>
      <c r="D88" s="4"/>
      <c r="E88" s="6"/>
      <c r="F88" s="4"/>
      <c r="G88" s="6"/>
      <c r="H88" s="4"/>
      <c r="I88" s="6"/>
      <c r="J88" s="4"/>
      <c r="K88" s="6"/>
      <c r="L88" s="4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x14ac:dyDescent="0.35">
      <c r="A89" s="4"/>
      <c r="B89" s="4"/>
      <c r="C89" s="6"/>
      <c r="D89" s="4"/>
      <c r="E89" s="6"/>
      <c r="F89" s="4"/>
      <c r="G89" s="6"/>
      <c r="H89" s="4"/>
      <c r="I89" s="6"/>
      <c r="J89" s="4"/>
      <c r="K89" s="6"/>
      <c r="L89" s="4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x14ac:dyDescent="0.35">
      <c r="A90" s="4"/>
      <c r="B90" s="4"/>
      <c r="C90" s="6"/>
      <c r="D90" s="4"/>
      <c r="E90" s="6"/>
      <c r="F90" s="4"/>
      <c r="G90" s="6"/>
      <c r="H90" s="4"/>
      <c r="I90" s="6"/>
      <c r="J90" s="4"/>
      <c r="K90" s="6"/>
      <c r="L90" s="4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x14ac:dyDescent="0.35">
      <c r="A91" s="4"/>
      <c r="B91" s="4"/>
      <c r="C91" s="6"/>
      <c r="D91" s="4"/>
      <c r="E91" s="6"/>
      <c r="F91" s="4"/>
      <c r="G91" s="6"/>
      <c r="H91" s="4"/>
      <c r="I91" s="6"/>
      <c r="J91" s="4"/>
      <c r="K91" s="6"/>
      <c r="L91" s="4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x14ac:dyDescent="0.35">
      <c r="A92" s="4"/>
      <c r="B92" s="4"/>
      <c r="C92" s="6"/>
      <c r="D92" s="4"/>
      <c r="E92" s="6"/>
      <c r="F92" s="4"/>
      <c r="G92" s="6"/>
      <c r="H92" s="4"/>
      <c r="I92" s="6"/>
      <c r="J92" s="4"/>
      <c r="K92" s="6"/>
      <c r="L92" s="4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x14ac:dyDescent="0.35">
      <c r="A93" s="4"/>
      <c r="B93" s="4"/>
      <c r="C93" s="6"/>
      <c r="D93" s="4"/>
      <c r="E93" s="6"/>
      <c r="F93" s="4"/>
      <c r="G93" s="6"/>
      <c r="H93" s="4"/>
      <c r="I93" s="6"/>
      <c r="J93" s="4"/>
      <c r="K93" s="6"/>
      <c r="L93" s="4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x14ac:dyDescent="0.35">
      <c r="A94" s="4"/>
      <c r="B94" s="4"/>
      <c r="C94" s="6"/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x14ac:dyDescent="0.35">
      <c r="A95" s="4"/>
      <c r="B95" s="4"/>
      <c r="C95" s="6"/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x14ac:dyDescent="0.35">
      <c r="A96" s="4"/>
      <c r="B96" s="4"/>
      <c r="C96" s="6"/>
      <c r="D96" s="4"/>
      <c r="E96" s="6"/>
      <c r="F96" s="4"/>
      <c r="G96" s="6"/>
      <c r="H96" s="4"/>
      <c r="I96" s="6"/>
      <c r="J96" s="4"/>
      <c r="K96" s="6"/>
      <c r="L96" s="4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x14ac:dyDescent="0.35">
      <c r="A97" s="4"/>
      <c r="B97" s="4"/>
      <c r="C97" s="6"/>
      <c r="D97" s="4"/>
      <c r="E97" s="6"/>
      <c r="F97" s="4"/>
      <c r="G97" s="6"/>
      <c r="H97" s="4"/>
      <c r="I97" s="6"/>
      <c r="J97" s="4"/>
      <c r="K97" s="6"/>
      <c r="L97" s="4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x14ac:dyDescent="0.35">
      <c r="A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x14ac:dyDescent="0.35">
      <c r="A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x14ac:dyDescent="0.35">
      <c r="A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x14ac:dyDescent="0.35">
      <c r="A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x14ac:dyDescent="0.35">
      <c r="A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x14ac:dyDescent="0.35">
      <c r="A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x14ac:dyDescent="0.35">
      <c r="A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x14ac:dyDescent="0.35">
      <c r="A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x14ac:dyDescent="0.35">
      <c r="A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x14ac:dyDescent="0.35">
      <c r="A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x14ac:dyDescent="0.35">
      <c r="A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x14ac:dyDescent="0.35">
      <c r="A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x14ac:dyDescent="0.35">
      <c r="A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x14ac:dyDescent="0.35">
      <c r="A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x14ac:dyDescent="0.35">
      <c r="A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x14ac:dyDescent="0.35">
      <c r="A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x14ac:dyDescent="0.35">
      <c r="A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x14ac:dyDescent="0.35">
      <c r="A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x14ac:dyDescent="0.35">
      <c r="A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x14ac:dyDescent="0.35">
      <c r="A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x14ac:dyDescent="0.35">
      <c r="A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x14ac:dyDescent="0.35">
      <c r="A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x14ac:dyDescent="0.35">
      <c r="A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x14ac:dyDescent="0.35">
      <c r="A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x14ac:dyDescent="0.35">
      <c r="A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x14ac:dyDescent="0.35">
      <c r="A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x14ac:dyDescent="0.35">
      <c r="A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x14ac:dyDescent="0.35">
      <c r="A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x14ac:dyDescent="0.3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x14ac:dyDescent="0.3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x14ac:dyDescent="0.3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4:51" x14ac:dyDescent="0.3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4:51" x14ac:dyDescent="0.3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4:51" x14ac:dyDescent="0.3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4:51" x14ac:dyDescent="0.3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4:51" x14ac:dyDescent="0.3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</sheetData>
  <mergeCells count="3">
    <mergeCell ref="A12:M12"/>
    <mergeCell ref="A32:M32"/>
    <mergeCell ref="A2:M2"/>
  </mergeCells>
  <dataValidations count="2">
    <dataValidation type="list" allowBlank="1" showInputMessage="1" showErrorMessage="1" sqref="D28 H28:K28 M28 M30:M31 M33" xr:uid="{00000000-0002-0000-0000-000001000000}">
      <formula1>#REF!</formula1>
    </dataValidation>
    <dataValidation type="list" allowBlank="1" showInputMessage="1" showErrorMessage="1" sqref="D15:D27 B15:B27 F15:F27 H15:H27 J15:J27 L15:L27" xr:uid="{00000000-0002-0000-0000-000000000000}">
      <formula1>$A$6:$A$10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Planer zajęć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</dc:creator>
  <cp:lastModifiedBy>Kasia</cp:lastModifiedBy>
  <dcterms:created xsi:type="dcterms:W3CDTF">2018-10-30T15:08:36Z</dcterms:created>
  <dcterms:modified xsi:type="dcterms:W3CDTF">2019-07-09T12:03:24Z</dcterms:modified>
</cp:coreProperties>
</file>